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แชร์\oit อุทธรณ์\คณิศร\"/>
    </mc:Choice>
  </mc:AlternateContent>
  <xr:revisionPtr revIDLastSave="0" documentId="13_ncr:1_{872645D7-6882-42B8-9EBA-7B55568E2C9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_xlnm.Print_Area" localSheetId="0">Sheet1!$A$1:$H$21</definedName>
    <definedName name="_xlnm.Print_Titles" localSheetId="0">Sheet1!$1:$4</definedName>
  </definedNames>
  <calcPr calcId="191029"/>
</workbook>
</file>

<file path=xl/calcChain.xml><?xml version="1.0" encoding="utf-8"?>
<calcChain xmlns="http://schemas.openxmlformats.org/spreadsheetml/2006/main">
  <c r="G12" i="1" l="1"/>
  <c r="G11" i="1"/>
  <c r="G8" i="1"/>
  <c r="G9" i="1"/>
  <c r="G10" i="1"/>
  <c r="G13" i="1"/>
  <c r="G7" i="1"/>
  <c r="E14" i="1"/>
  <c r="D14" i="1"/>
  <c r="G14" i="1" l="1"/>
</calcChain>
</file>

<file path=xl/sharedStrings.xml><?xml version="1.0" encoding="utf-8"?>
<sst xmlns="http://schemas.openxmlformats.org/spreadsheetml/2006/main" count="44" uniqueCount="36">
  <si>
    <t>ที่</t>
  </si>
  <si>
    <t>รวม</t>
  </si>
  <si>
    <t>ผลการดำเนินงาน</t>
  </si>
  <si>
    <t>งบประมาณที่ได้รับ</t>
  </si>
  <si>
    <t>ผลการเบิกจ่าย</t>
  </si>
  <si>
    <t>คิดเป็นร้อยละ</t>
  </si>
  <si>
    <t>ปัญหา/อุปสรรค
แนวทางการแก้ไข</t>
  </si>
  <si>
    <t>รายการ</t>
  </si>
  <si>
    <t>ค่า OT</t>
  </si>
  <si>
    <t>ค่าเบี้ยเลี้ยง ที่พัก พาหนะ</t>
  </si>
  <si>
    <t>ค่าซ่อมแซมยานพาหนะ</t>
  </si>
  <si>
    <t>โครงการชุมชนสัมพันธ์</t>
  </si>
  <si>
    <t xml:space="preserve">ค่าน้ำมันเชื่อเพลิง </t>
  </si>
  <si>
    <t>จ้างเหมา</t>
  </si>
  <si>
    <t>ค่าใช้จ่ายจุดตรวจ จุดสกัด</t>
  </si>
  <si>
    <t>ตำรวจสามารถเข้าถึงชุมชน หมู่บ้าน ได้อย่างมีประสิทธิภาพ</t>
  </si>
  <si>
    <t>ตำรวจได้รับค่าตอบแทนในการทำงานล่วงเวลา</t>
  </si>
  <si>
    <t>ตำรวจได้ลดภาระค่าใช้จ่ายต่างๆ</t>
  </si>
  <si>
    <t>ค่าใช้จ่ายในการสนับสนุนงานตำรวจ</t>
  </si>
  <si>
    <t>ค่าตอบแทนล่วงเวลาในการปฏิบัติหน้าที่</t>
  </si>
  <si>
    <t>รายงานผลการใช้จ่ายงบประมาณ</t>
  </si>
  <si>
    <t>ไม่มีปัญหา</t>
  </si>
  <si>
    <t>สนับสนุนการปฏิบัติหน้าของตำรวจ ในแต่ละวัน</t>
  </si>
  <si>
    <t>สนับสนนุนช่วยเหลือสิ่งของของหลวง</t>
  </si>
  <si>
    <t xml:space="preserve"> -</t>
  </si>
  <si>
    <t>ตรวจแล้วถูกต้อง</t>
  </si>
  <si>
    <t>ข้อมูล ณ วันที่ 1 เมษายน พ.ศ. 2568</t>
  </si>
  <si>
    <t>ประจำปีงบประมาณ พ.ศ. 2568 ( ไตรมาสที่ 1-2 )</t>
  </si>
  <si>
    <t>สถานีตำรวจภูธรสีชมพู</t>
  </si>
  <si>
    <t>( รัฐพล    เหลาพรม )</t>
  </si>
  <si>
    <t>ผกก.สภ.สีชมพู</t>
  </si>
  <si>
    <t>-ทราบ</t>
  </si>
  <si>
    <t xml:space="preserve">          พ.ต.ท.</t>
  </si>
  <si>
    <t>( เอกชัย บุญมียงค์ )</t>
  </si>
  <si>
    <t>สวป.สภ.สีชมพู</t>
  </si>
  <si>
    <t>พ.ต.อ.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</si>
</sst>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Tahoma"/>
      <family val="2"/>
      <charset val="222"/>
      <scheme val="minor"/>
    </font>
    <font>
      <sz val="16"/>
      <color theme="1"/>
      <name val="Tahoma"/>
      <family val="2"/>
      <charset val="222"/>
      <scheme val="minor"/>
    </font>
    <font>
      <sz val="16"/>
      <name val="TH Sarabun New"/>
      <family val="2"/>
    </font>
    <font>
      <sz val="16"/>
      <color theme="1"/>
      <name val="TH Sarabun New"/>
      <family val="2"/>
    </font>
    <font>
      <b/>
      <sz val="16"/>
      <color theme="1"/>
      <name val="TH Sarabun New"/>
      <family val="2"/>
    </font>
    <font>
      <b/>
      <sz val="16"/>
      <color theme="0"/>
      <name val="TH Sarabun New"/>
      <family val="2"/>
    </font>
    <font>
      <sz val="16"/>
      <color rgb="FF000000"/>
      <name val="TH Sarabun New"/>
      <family val="2"/>
    </font>
    <font>
      <b/>
      <sz val="16"/>
      <color rgb="FFFF0000"/>
      <name val="TH Sarabun New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0" fontId="2" fillId="0" borderId="1" xfId="0" applyFont="1" applyBorder="1"/>
    <xf numFmtId="0" fontId="3" fillId="0" borderId="1" xfId="0" applyFont="1" applyBorder="1"/>
    <xf numFmtId="0" fontId="3" fillId="0" borderId="0" xfId="0" applyFont="1"/>
    <xf numFmtId="0" fontId="3" fillId="0" borderId="1" xfId="0" applyFont="1" applyBorder="1" applyAlignment="1">
      <alignment vertical="top"/>
    </xf>
    <xf numFmtId="0" fontId="3" fillId="0" borderId="1" xfId="0" applyFont="1" applyBorder="1" applyAlignment="1">
      <alignment horizontal="left" vertical="top" wrapText="1"/>
    </xf>
    <xf numFmtId="0" fontId="4" fillId="0" borderId="0" xfId="0" applyFont="1" applyAlignment="1">
      <alignment vertical="center"/>
    </xf>
    <xf numFmtId="3" fontId="3" fillId="0" borderId="1" xfId="0" applyNumberFormat="1" applyFont="1" applyBorder="1" applyAlignment="1">
      <alignment horizontal="center"/>
    </xf>
    <xf numFmtId="3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3" fontId="3" fillId="0" borderId="9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49" fontId="3" fillId="0" borderId="0" xfId="0" applyNumberFormat="1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3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9" xfId="0" applyFont="1" applyBorder="1" applyAlignment="1">
      <alignment horizontal="right" vertical="center"/>
    </xf>
    <xf numFmtId="0" fontId="4" fillId="0" borderId="10" xfId="0" applyFont="1" applyBorder="1" applyAlignment="1">
      <alignment horizontal="right" vertical="center"/>
    </xf>
    <xf numFmtId="0" fontId="4" fillId="0" borderId="8" xfId="0" applyFont="1" applyBorder="1" applyAlignment="1">
      <alignment horizontal="right" vertical="center"/>
    </xf>
    <xf numFmtId="0" fontId="3" fillId="0" borderId="9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3" fontId="3" fillId="0" borderId="9" xfId="0" applyNumberFormat="1" applyFont="1" applyBorder="1" applyAlignment="1">
      <alignment horizontal="center"/>
    </xf>
    <xf numFmtId="0" fontId="5" fillId="2" borderId="4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59532</xdr:colOff>
      <xdr:row>16</xdr:row>
      <xdr:rowOff>83343</xdr:rowOff>
    </xdr:from>
    <xdr:to>
      <xdr:col>6</xdr:col>
      <xdr:colOff>493872</xdr:colOff>
      <xdr:row>17</xdr:row>
      <xdr:rowOff>270668</xdr:rowOff>
    </xdr:to>
    <xdr:pic>
      <xdr:nvPicPr>
        <xdr:cNvPr id="2" name="รูปภาพ 3" descr="รูปภาพประกอบด้วย ร่าง, ออกแบบ&#10;&#10;คำอธิบายที่สร้างโดยอัตโนมัติ">
          <a:extLst>
            <a:ext uri="{FF2B5EF4-FFF2-40B4-BE49-F238E27FC236}">
              <a16:creationId xmlns:a16="http://schemas.microsoft.com/office/drawing/2014/main" id="{F5A0EC9E-06D7-44BC-8EC7-42C0820F582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97" r="31628" b="11119"/>
        <a:stretch/>
      </xdr:blipFill>
      <xdr:spPr bwMode="auto">
        <a:xfrm>
          <a:off x="7117557" y="5103018"/>
          <a:ext cx="1072515" cy="49212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881062</xdr:colOff>
      <xdr:row>15</xdr:row>
      <xdr:rowOff>35718</xdr:rowOff>
    </xdr:from>
    <xdr:to>
      <xdr:col>2</xdr:col>
      <xdr:colOff>2615378</xdr:colOff>
      <xdr:row>18</xdr:row>
      <xdr:rowOff>284323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77EC281B-8B7D-449C-B8D2-588DF75942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33712" y="4750593"/>
          <a:ext cx="1734316" cy="11439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9"/>
  <sheetViews>
    <sheetView tabSelected="1" topLeftCell="A7" zoomScaleNormal="100" workbookViewId="0">
      <selection activeCell="I13" sqref="I13"/>
    </sheetView>
  </sheetViews>
  <sheetFormatPr defaultRowHeight="14.25" x14ac:dyDescent="0.2"/>
  <cols>
    <col min="1" max="1" width="5.875" customWidth="1"/>
    <col min="2" max="2" width="20.875" customWidth="1"/>
    <col min="3" max="3" width="46.5" customWidth="1"/>
    <col min="4" max="4" width="17.375" customWidth="1"/>
    <col min="5" max="5" width="8.25" customWidth="1"/>
    <col min="6" max="6" width="8.375" customWidth="1"/>
    <col min="7" max="7" width="12.375" customWidth="1"/>
    <col min="8" max="8" width="21" customWidth="1"/>
  </cols>
  <sheetData>
    <row r="1" spans="1:10" ht="23.25" customHeight="1" x14ac:dyDescent="0.55000000000000004">
      <c r="A1" s="38" t="s">
        <v>20</v>
      </c>
      <c r="B1" s="38"/>
      <c r="C1" s="38"/>
      <c r="D1" s="38"/>
      <c r="E1" s="38"/>
      <c r="F1" s="38"/>
      <c r="G1" s="38"/>
      <c r="H1" s="38"/>
      <c r="I1" s="4"/>
      <c r="J1" s="4"/>
    </row>
    <row r="2" spans="1:10" ht="23.25" customHeight="1" x14ac:dyDescent="0.2">
      <c r="A2" s="38" t="s">
        <v>28</v>
      </c>
      <c r="B2" s="38"/>
      <c r="C2" s="38"/>
      <c r="D2" s="38"/>
      <c r="E2" s="38"/>
      <c r="F2" s="38"/>
      <c r="G2" s="38"/>
      <c r="H2" s="38"/>
      <c r="I2" s="7"/>
      <c r="J2" s="7"/>
    </row>
    <row r="3" spans="1:10" ht="23.25" customHeight="1" x14ac:dyDescent="0.2">
      <c r="A3" s="38" t="s">
        <v>27</v>
      </c>
      <c r="B3" s="38"/>
      <c r="C3" s="38"/>
      <c r="D3" s="38"/>
      <c r="E3" s="38"/>
      <c r="F3" s="38"/>
      <c r="G3" s="38"/>
      <c r="H3" s="38"/>
      <c r="I3" s="7"/>
      <c r="J3" s="7"/>
    </row>
    <row r="4" spans="1:10" ht="24.75" customHeight="1" x14ac:dyDescent="0.2">
      <c r="A4" s="37" t="s">
        <v>26</v>
      </c>
      <c r="B4" s="37"/>
      <c r="C4" s="37"/>
      <c r="D4" s="37"/>
      <c r="E4" s="37"/>
      <c r="F4" s="37"/>
      <c r="G4" s="37"/>
      <c r="H4" s="37"/>
      <c r="I4" s="36"/>
      <c r="J4" s="36"/>
    </row>
    <row r="5" spans="1:10" ht="23.25" customHeight="1" x14ac:dyDescent="0.55000000000000004">
      <c r="A5" s="32" t="s">
        <v>0</v>
      </c>
      <c r="B5" s="32" t="s">
        <v>7</v>
      </c>
      <c r="C5" s="27" t="s">
        <v>2</v>
      </c>
      <c r="D5" s="27" t="s">
        <v>3</v>
      </c>
      <c r="E5" s="27" t="s">
        <v>4</v>
      </c>
      <c r="F5" s="34"/>
      <c r="G5" s="31" t="s">
        <v>5</v>
      </c>
      <c r="H5" s="29" t="s">
        <v>6</v>
      </c>
      <c r="I5" s="4"/>
      <c r="J5" s="4"/>
    </row>
    <row r="6" spans="1:10" ht="21" customHeight="1" x14ac:dyDescent="0.55000000000000004">
      <c r="A6" s="33"/>
      <c r="B6" s="33"/>
      <c r="C6" s="28"/>
      <c r="D6" s="28"/>
      <c r="E6" s="28"/>
      <c r="F6" s="35"/>
      <c r="G6" s="31"/>
      <c r="H6" s="30"/>
      <c r="I6" s="4"/>
      <c r="J6" s="4"/>
    </row>
    <row r="7" spans="1:10" ht="24" x14ac:dyDescent="0.55000000000000004">
      <c r="A7" s="11">
        <v>1</v>
      </c>
      <c r="B7" s="2" t="s">
        <v>11</v>
      </c>
      <c r="C7" s="3" t="s">
        <v>15</v>
      </c>
      <c r="D7" s="8">
        <v>27200</v>
      </c>
      <c r="E7" s="19">
        <v>26000</v>
      </c>
      <c r="F7" s="20"/>
      <c r="G7" s="12">
        <f>+E7*100/D7</f>
        <v>95.588235294117652</v>
      </c>
      <c r="H7" s="10" t="s">
        <v>21</v>
      </c>
      <c r="I7" s="4"/>
      <c r="J7" s="4"/>
    </row>
    <row r="8" spans="1:10" ht="24" x14ac:dyDescent="0.55000000000000004">
      <c r="A8" s="11">
        <v>2</v>
      </c>
      <c r="B8" s="3" t="s">
        <v>8</v>
      </c>
      <c r="C8" s="3" t="s">
        <v>16</v>
      </c>
      <c r="D8" s="8">
        <v>465600</v>
      </c>
      <c r="E8" s="19">
        <v>465500</v>
      </c>
      <c r="F8" s="20"/>
      <c r="G8" s="12">
        <f t="shared" ref="G8:G13" si="0">+E8*100/D8</f>
        <v>99.978522336769757</v>
      </c>
      <c r="H8" s="10" t="s">
        <v>21</v>
      </c>
      <c r="I8" s="4"/>
      <c r="J8" s="4"/>
    </row>
    <row r="9" spans="1:10" ht="24" x14ac:dyDescent="0.55000000000000004">
      <c r="A9" s="11">
        <v>3</v>
      </c>
      <c r="B9" s="3" t="s">
        <v>9</v>
      </c>
      <c r="C9" s="3" t="s">
        <v>17</v>
      </c>
      <c r="D9" s="9">
        <v>57600</v>
      </c>
      <c r="E9" s="19">
        <v>57460</v>
      </c>
      <c r="F9" s="20"/>
      <c r="G9" s="12">
        <f t="shared" si="0"/>
        <v>99.756944444444443</v>
      </c>
      <c r="H9" s="10" t="s">
        <v>21</v>
      </c>
      <c r="I9" s="4"/>
      <c r="J9" s="4"/>
    </row>
    <row r="10" spans="1:10" ht="21" customHeight="1" x14ac:dyDescent="0.55000000000000004">
      <c r="A10" s="11">
        <v>4</v>
      </c>
      <c r="B10" s="4" t="s">
        <v>12</v>
      </c>
      <c r="C10" s="3" t="s">
        <v>22</v>
      </c>
      <c r="D10" s="9">
        <v>598200</v>
      </c>
      <c r="E10" s="19">
        <v>251958</v>
      </c>
      <c r="F10" s="20"/>
      <c r="G10" s="12">
        <f t="shared" si="0"/>
        <v>42.119358074222667</v>
      </c>
      <c r="H10" s="10" t="s">
        <v>21</v>
      </c>
      <c r="I10" s="4"/>
      <c r="J10" s="4"/>
    </row>
    <row r="11" spans="1:10" ht="24" x14ac:dyDescent="0.55000000000000004">
      <c r="A11" s="11">
        <v>5</v>
      </c>
      <c r="B11" s="3" t="s">
        <v>10</v>
      </c>
      <c r="C11" s="3" t="s">
        <v>23</v>
      </c>
      <c r="D11" s="9">
        <v>11500</v>
      </c>
      <c r="E11" s="24" t="s">
        <v>24</v>
      </c>
      <c r="F11" s="25"/>
      <c r="G11" s="12">
        <f>0*100/D11</f>
        <v>0</v>
      </c>
      <c r="H11" s="10" t="s">
        <v>21</v>
      </c>
      <c r="I11" s="4"/>
      <c r="J11" s="4"/>
    </row>
    <row r="12" spans="1:10" ht="24" x14ac:dyDescent="0.55000000000000004">
      <c r="A12" s="10">
        <v>6</v>
      </c>
      <c r="B12" s="5" t="s">
        <v>13</v>
      </c>
      <c r="C12" s="6" t="s">
        <v>18</v>
      </c>
      <c r="D12" s="9">
        <v>25400</v>
      </c>
      <c r="E12" s="24" t="s">
        <v>24</v>
      </c>
      <c r="F12" s="25"/>
      <c r="G12" s="12">
        <f>0*100/D12</f>
        <v>0</v>
      </c>
      <c r="H12" s="10" t="s">
        <v>21</v>
      </c>
      <c r="I12" s="4"/>
      <c r="J12" s="4"/>
    </row>
    <row r="13" spans="1:10" ht="21" customHeight="1" x14ac:dyDescent="0.55000000000000004">
      <c r="A13" s="11">
        <v>7</v>
      </c>
      <c r="B13" s="3" t="s">
        <v>14</v>
      </c>
      <c r="C13" s="3" t="s">
        <v>19</v>
      </c>
      <c r="D13" s="8">
        <v>7950</v>
      </c>
      <c r="E13" s="26">
        <v>7780</v>
      </c>
      <c r="F13" s="25"/>
      <c r="G13" s="12">
        <f t="shared" si="0"/>
        <v>97.861635220125791</v>
      </c>
      <c r="H13" s="10" t="s">
        <v>21</v>
      </c>
      <c r="I13" s="4"/>
      <c r="J13" s="4"/>
    </row>
    <row r="14" spans="1:10" ht="24" x14ac:dyDescent="0.55000000000000004">
      <c r="A14" s="21" t="s">
        <v>1</v>
      </c>
      <c r="B14" s="22"/>
      <c r="C14" s="23"/>
      <c r="D14" s="13">
        <f>SUM(D7:D13)</f>
        <v>1193450</v>
      </c>
      <c r="E14" s="26">
        <f>SUM(E7:E13)</f>
        <v>808698</v>
      </c>
      <c r="F14" s="25"/>
      <c r="G14" s="12">
        <f>+E14*100/D14</f>
        <v>67.761364112447112</v>
      </c>
      <c r="H14" s="3"/>
      <c r="I14" s="4"/>
      <c r="J14" s="4"/>
    </row>
    <row r="16" spans="1:10" ht="24" x14ac:dyDescent="0.55000000000000004">
      <c r="C16" s="14" t="s">
        <v>25</v>
      </c>
      <c r="D16" s="4"/>
      <c r="E16" s="17" t="s">
        <v>25</v>
      </c>
      <c r="F16" s="17"/>
      <c r="G16" s="17"/>
      <c r="H16" s="4"/>
    </row>
    <row r="17" spans="1:8" ht="24" customHeight="1" x14ac:dyDescent="0.55000000000000004">
      <c r="C17" s="4"/>
      <c r="D17" s="4"/>
      <c r="E17" s="16" t="s">
        <v>31</v>
      </c>
      <c r="F17" s="4"/>
      <c r="G17" s="4"/>
      <c r="H17" s="4"/>
    </row>
    <row r="18" spans="1:8" ht="22.5" customHeight="1" x14ac:dyDescent="0.55000000000000004">
      <c r="C18" s="4" t="s">
        <v>32</v>
      </c>
      <c r="D18" s="4"/>
      <c r="E18" s="18" t="s">
        <v>35</v>
      </c>
      <c r="F18" s="18"/>
      <c r="G18" s="18"/>
      <c r="H18" s="4"/>
    </row>
    <row r="19" spans="1:8" ht="24.75" customHeight="1" x14ac:dyDescent="0.55000000000000004">
      <c r="C19" s="14" t="s">
        <v>33</v>
      </c>
      <c r="D19" s="4"/>
      <c r="E19" s="4"/>
      <c r="F19" s="14" t="s">
        <v>29</v>
      </c>
      <c r="G19" s="4"/>
      <c r="H19" s="4"/>
    </row>
    <row r="20" spans="1:8" ht="20.25" customHeight="1" x14ac:dyDescent="0.55000000000000004">
      <c r="C20" s="14" t="s">
        <v>34</v>
      </c>
      <c r="D20" s="4"/>
      <c r="E20" s="4"/>
      <c r="F20" s="15" t="s">
        <v>30</v>
      </c>
      <c r="G20" s="4"/>
      <c r="H20" s="4"/>
    </row>
    <row r="21" spans="1:8" ht="31.5" customHeight="1" x14ac:dyDescent="0.2"/>
    <row r="22" spans="1:8" ht="21" customHeight="1" x14ac:dyDescent="0.2"/>
    <row r="29" spans="1:8" s="1" customFormat="1" ht="20.25" customHeight="1" x14ac:dyDescent="0.25">
      <c r="A29"/>
      <c r="B29"/>
      <c r="C29"/>
      <c r="D29"/>
      <c r="E29"/>
      <c r="F29"/>
      <c r="G29"/>
      <c r="H29"/>
    </row>
    <row r="30" spans="1:8" ht="21" customHeight="1" x14ac:dyDescent="0.2"/>
    <row r="37" ht="14.25" customHeight="1" x14ac:dyDescent="0.2"/>
    <row r="38" ht="14.25" customHeight="1" x14ac:dyDescent="0.2"/>
    <row r="39" ht="14.25" customHeight="1" x14ac:dyDescent="0.2"/>
  </sheetData>
  <mergeCells count="23">
    <mergeCell ref="I4:J4"/>
    <mergeCell ref="A4:H4"/>
    <mergeCell ref="A1:H1"/>
    <mergeCell ref="A2:H2"/>
    <mergeCell ref="A3:H3"/>
    <mergeCell ref="H5:H6"/>
    <mergeCell ref="G5:G6"/>
    <mergeCell ref="A5:A6"/>
    <mergeCell ref="B5:B6"/>
    <mergeCell ref="E5:F6"/>
    <mergeCell ref="E7:F7"/>
    <mergeCell ref="D5:D6"/>
    <mergeCell ref="C5:C6"/>
    <mergeCell ref="E8:F8"/>
    <mergeCell ref="E9:F9"/>
    <mergeCell ref="E16:G16"/>
    <mergeCell ref="E18:G18"/>
    <mergeCell ref="E10:F10"/>
    <mergeCell ref="A14:C14"/>
    <mergeCell ref="E11:F11"/>
    <mergeCell ref="E12:F12"/>
    <mergeCell ref="E13:F13"/>
    <mergeCell ref="E14:F14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Mananchaya Meeying</dc:creator>
  <cp:lastModifiedBy>สายฝน รอดอุปโป</cp:lastModifiedBy>
  <cp:lastPrinted>2025-04-10T10:43:51Z</cp:lastPrinted>
  <dcterms:created xsi:type="dcterms:W3CDTF">2024-01-10T07:59:11Z</dcterms:created>
  <dcterms:modified xsi:type="dcterms:W3CDTF">2025-06-30T07:57:32Z</dcterms:modified>
</cp:coreProperties>
</file>